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3filesv07\経済観光局イベント推進課共用\2025年度\04　熊本市まつり振興委員会\06　協賛\03　依頼（R7.2-3）\01　実績企業（3月）\メール送付用\"/>
    </mc:Choice>
  </mc:AlternateContent>
  <xr:revisionPtr revIDLastSave="0" documentId="13_ncr:1_{737D5EB8-6125-423F-8CD1-1C91FE09842E}" xr6:coauthVersionLast="47" xr6:coauthVersionMax="47" xr10:uidLastSave="{00000000-0000-0000-0000-000000000000}"/>
  <bookViews>
    <workbookView xWindow="-110" yWindow="-110" windowWidth="19420" windowHeight="10420" xr2:uid="{249111F8-E6F8-4578-98B8-FB1FB186DE9D}"/>
  </bookViews>
  <sheets>
    <sheet name="協賛申込書" sheetId="2" r:id="rId1"/>
  </sheets>
  <definedNames>
    <definedName name="_xlnm.Print_Area" localSheetId="0">協賛申込書!$A$1:$I$71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2" l="1"/>
  <c r="B42" i="2" s="1"/>
</calcChain>
</file>

<file path=xl/sharedStrings.xml><?xml version="1.0" encoding="utf-8"?>
<sst xmlns="http://schemas.openxmlformats.org/spreadsheetml/2006/main" count="99" uniqueCount="83">
  <si>
    <r>
      <t>にぎわいづくりパートナー（スポンサー）協賛申込書</t>
    </r>
    <r>
      <rPr>
        <sz val="11"/>
        <color rgb="FF000000"/>
        <rFont val="HG丸ｺﾞｼｯｸM-PRO"/>
        <family val="3"/>
        <charset val="128"/>
      </rPr>
      <t>　</t>
    </r>
  </si>
  <si>
    <t>熊本市まつり振興委員会　会長　宛</t>
  </si>
  <si>
    <t>①御社名（フリガナ）</t>
    <rPh sb="1" eb="4">
      <t>オンシャメイ</t>
    </rPh>
    <phoneticPr fontId="4"/>
  </si>
  <si>
    <t>※スペースがある場合の表記について</t>
  </si>
  <si>
    <t>　→全角の場合、□□を記載</t>
    <phoneticPr fontId="4"/>
  </si>
  <si>
    <t>　→半角の場合、□を記載</t>
    <phoneticPr fontId="4"/>
  </si>
  <si>
    <t>　（例）株式会社□ひのくに</t>
    <phoneticPr fontId="4"/>
  </si>
  <si>
    <t>②ご住所</t>
    <rPh sb="2" eb="4">
      <t>ジュウショ</t>
    </rPh>
    <phoneticPr fontId="4"/>
  </si>
  <si>
    <t>メール：</t>
  </si>
  <si>
    <t>T  E  L：</t>
  </si>
  <si>
    <t>Aプラン</t>
    <phoneticPr fontId="4"/>
  </si>
  <si>
    <t>Bプラン</t>
    <phoneticPr fontId="4"/>
  </si>
  <si>
    <t>Cプラン</t>
    <phoneticPr fontId="4"/>
  </si>
  <si>
    <t>Dプラン</t>
    <phoneticPr fontId="4"/>
  </si>
  <si>
    <t>：40万円以上</t>
    <rPh sb="3" eb="7">
      <t>マンエンイジョウ</t>
    </rPh>
    <phoneticPr fontId="4"/>
  </si>
  <si>
    <t>：10万円以上</t>
    <rPh sb="3" eb="7">
      <t>マンエンイジョウ</t>
    </rPh>
    <phoneticPr fontId="4"/>
  </si>
  <si>
    <t>：20万円以上</t>
    <rPh sb="3" eb="7">
      <t>マンエンイジョウ</t>
    </rPh>
    <phoneticPr fontId="4"/>
  </si>
  <si>
    <t>：1万円以上</t>
    <rPh sb="2" eb="6">
      <t>マンエンイジョウ</t>
    </rPh>
    <phoneticPr fontId="4"/>
  </si>
  <si>
    <t>お申込内容　２　≪アディショナルプラン≫</t>
    <rPh sb="1" eb="5">
      <t>モウシコミナイヨウ</t>
    </rPh>
    <phoneticPr fontId="4"/>
  </si>
  <si>
    <t>No</t>
    <phoneticPr fontId="4"/>
  </si>
  <si>
    <t>内容</t>
    <rPh sb="0" eb="2">
      <t>ナイヨウ</t>
    </rPh>
    <phoneticPr fontId="4"/>
  </si>
  <si>
    <t>募集枠</t>
    <rPh sb="0" eb="3">
      <t>ボシュウワク</t>
    </rPh>
    <phoneticPr fontId="4"/>
  </si>
  <si>
    <t>対象</t>
    <rPh sb="0" eb="2">
      <t>タイショウ</t>
    </rPh>
    <phoneticPr fontId="4"/>
  </si>
  <si>
    <t>申込</t>
    <rPh sb="0" eb="2">
      <t>モウシコミ</t>
    </rPh>
    <phoneticPr fontId="4"/>
  </si>
  <si>
    <t>提灯横に設置する看板への企業ロゴの掲出</t>
    <rPh sb="0" eb="2">
      <t>チョウチン</t>
    </rPh>
    <rPh sb="2" eb="3">
      <t>ヨコ</t>
    </rPh>
    <rPh sb="4" eb="6">
      <t>セッチ</t>
    </rPh>
    <rPh sb="8" eb="10">
      <t>カンバン</t>
    </rPh>
    <rPh sb="12" eb="14">
      <t>キギョウ</t>
    </rPh>
    <rPh sb="17" eb="19">
      <t>ケイシュツ</t>
    </rPh>
    <phoneticPr fontId="4"/>
  </si>
  <si>
    <t>Cプラン以上</t>
    <rPh sb="4" eb="6">
      <t>イジョウ</t>
    </rPh>
    <phoneticPr fontId="4"/>
  </si>
  <si>
    <t>Cプラン以上</t>
    <phoneticPr fontId="4"/>
  </si>
  <si>
    <t>桟敷席に設置する看板による企業ロゴの掲出【正面上】</t>
    <rPh sb="0" eb="3">
      <t>サジキセキ</t>
    </rPh>
    <rPh sb="4" eb="6">
      <t>セッチ</t>
    </rPh>
    <rPh sb="8" eb="10">
      <t>カンバン</t>
    </rPh>
    <rPh sb="13" eb="15">
      <t>キギョウ</t>
    </rPh>
    <rPh sb="18" eb="20">
      <t>ケイシュツ</t>
    </rPh>
    <rPh sb="21" eb="23">
      <t>ショウメン</t>
    </rPh>
    <rPh sb="23" eb="24">
      <t>ウエ</t>
    </rPh>
    <phoneticPr fontId="4"/>
  </si>
  <si>
    <t>桟敷席に設置する看板による企業ロゴの掲出【正面下】</t>
    <rPh sb="0" eb="3">
      <t>サジキセキ</t>
    </rPh>
    <rPh sb="4" eb="6">
      <t>セッチ</t>
    </rPh>
    <rPh sb="8" eb="10">
      <t>カンバン</t>
    </rPh>
    <rPh sb="13" eb="15">
      <t>キギョウ</t>
    </rPh>
    <rPh sb="18" eb="20">
      <t>ケイシュツ</t>
    </rPh>
    <rPh sb="21" eb="23">
      <t>ショウメン</t>
    </rPh>
    <rPh sb="23" eb="24">
      <t>シタ</t>
    </rPh>
    <phoneticPr fontId="4"/>
  </si>
  <si>
    <t>桟敷席に設置する看板による企業ロゴの掲出【側面】</t>
    <rPh sb="0" eb="3">
      <t>サジキセキ</t>
    </rPh>
    <rPh sb="4" eb="6">
      <t>セッチ</t>
    </rPh>
    <rPh sb="8" eb="10">
      <t>カンバン</t>
    </rPh>
    <rPh sb="13" eb="15">
      <t>キギョウ</t>
    </rPh>
    <rPh sb="18" eb="20">
      <t>ケイシュツ</t>
    </rPh>
    <rPh sb="21" eb="23">
      <t>ソクメン</t>
    </rPh>
    <phoneticPr fontId="4"/>
  </si>
  <si>
    <t>火の国まつりスタッフビブスへの社名ロゴ掲載【大】</t>
    <rPh sb="0" eb="1">
      <t>ヒ</t>
    </rPh>
    <rPh sb="2" eb="3">
      <t>クニ</t>
    </rPh>
    <rPh sb="15" eb="17">
      <t>シャメイ</t>
    </rPh>
    <rPh sb="19" eb="21">
      <t>ケイサイ</t>
    </rPh>
    <rPh sb="22" eb="23">
      <t>ダイ</t>
    </rPh>
    <phoneticPr fontId="4"/>
  </si>
  <si>
    <t>火の国まつりスタッフビブスへの社名ロゴ掲載【小】</t>
    <rPh sb="0" eb="1">
      <t>ヒ</t>
    </rPh>
    <rPh sb="2" eb="3">
      <t>クニ</t>
    </rPh>
    <rPh sb="15" eb="17">
      <t>シャメイ</t>
    </rPh>
    <rPh sb="19" eb="21">
      <t>ケイサイ</t>
    </rPh>
    <rPh sb="21" eb="24">
      <t>(ショウ)</t>
    </rPh>
    <phoneticPr fontId="4"/>
  </si>
  <si>
    <t>Aプラン以上</t>
    <rPh sb="4" eb="6">
      <t>イジョウ</t>
    </rPh>
    <phoneticPr fontId="4"/>
  </si>
  <si>
    <t>Bプラン以上</t>
    <rPh sb="4" eb="6">
      <t>イジョウ</t>
    </rPh>
    <phoneticPr fontId="4"/>
  </si>
  <si>
    <t>Dプラン以上</t>
    <rPh sb="4" eb="6">
      <t>イジョウ</t>
    </rPh>
    <phoneticPr fontId="4"/>
  </si>
  <si>
    <t>ー</t>
    <phoneticPr fontId="4"/>
  </si>
  <si>
    <t xml:space="preserve">スポンサー特別賞授与による企業PR </t>
    <rPh sb="5" eb="8">
      <t>トクベツショウ</t>
    </rPh>
    <rPh sb="8" eb="10">
      <t>ジュヨ</t>
    </rPh>
    <rPh sb="13" eb="15">
      <t>キギョウ</t>
    </rPh>
    <phoneticPr fontId="4"/>
  </si>
  <si>
    <t>会場沿道の提灯への企業ロゴの掲出</t>
    <rPh sb="0" eb="2">
      <t>カイジョウ</t>
    </rPh>
    <rPh sb="2" eb="4">
      <t>エンドウ</t>
    </rPh>
    <rPh sb="5" eb="7">
      <t>チョウチン</t>
    </rPh>
    <rPh sb="9" eb="11">
      <t>キギョウ</t>
    </rPh>
    <rPh sb="14" eb="16">
      <t>ケイシュツ</t>
    </rPh>
    <phoneticPr fontId="4"/>
  </si>
  <si>
    <t>火の国まつり・お城まつりウエアへの社名ロゴ掲載【胸】</t>
    <rPh sb="24" eb="25">
      <t>ムネ</t>
    </rPh>
    <phoneticPr fontId="4"/>
  </si>
  <si>
    <t>火の国まつり・お城まつりウエアへの社名ロゴ掲載【背中】</t>
    <rPh sb="24" eb="26">
      <t>セナカ</t>
    </rPh>
    <phoneticPr fontId="4"/>
  </si>
  <si>
    <t>火の国まつり・お城まつりウエアへの社名ロゴ掲載【袖口】</t>
    <rPh sb="24" eb="26">
      <t>ソデグチ</t>
    </rPh>
    <phoneticPr fontId="4"/>
  </si>
  <si>
    <t>エアバルーンによる企業ロゴ等の掲出</t>
    <phoneticPr fontId="4"/>
  </si>
  <si>
    <t>連絡先</t>
    <rPh sb="0" eb="3">
      <t>レンラクサキ</t>
    </rPh>
    <phoneticPr fontId="4"/>
  </si>
  <si>
    <t>合計金額</t>
    <rPh sb="0" eb="2">
      <t>ゴウケイ</t>
    </rPh>
    <rPh sb="2" eb="4">
      <t>キンガク</t>
    </rPh>
    <phoneticPr fontId="4"/>
  </si>
  <si>
    <t>円（税抜き）　…　①</t>
    <rPh sb="0" eb="1">
      <t>エン</t>
    </rPh>
    <rPh sb="2" eb="4">
      <t>ゼイヌ</t>
    </rPh>
    <phoneticPr fontId="4"/>
  </si>
  <si>
    <t>特別大口協賛</t>
    <rPh sb="0" eb="4">
      <t>トクベツオオグチ</t>
    </rPh>
    <rPh sb="4" eb="6">
      <t>キョウサン</t>
    </rPh>
    <phoneticPr fontId="4"/>
  </si>
  <si>
    <t>大口協賛</t>
    <rPh sb="0" eb="2">
      <t>オオグチ</t>
    </rPh>
    <rPh sb="2" eb="4">
      <t>キョウサン</t>
    </rPh>
    <phoneticPr fontId="4"/>
  </si>
  <si>
    <t>中口協賛</t>
    <rPh sb="0" eb="2">
      <t>ナカグチ</t>
    </rPh>
    <rPh sb="2" eb="4">
      <t>キョウサン</t>
    </rPh>
    <phoneticPr fontId="4"/>
  </si>
  <si>
    <t>一般協賛</t>
    <rPh sb="0" eb="2">
      <t>イッパン</t>
    </rPh>
    <rPh sb="2" eb="4">
      <t>キョウサン</t>
    </rPh>
    <phoneticPr fontId="4"/>
  </si>
  <si>
    <t>円（税抜き）　</t>
    <rPh sb="0" eb="1">
      <t>エン</t>
    </rPh>
    <rPh sb="2" eb="4">
      <t>ゼイヌ</t>
    </rPh>
    <phoneticPr fontId="4"/>
  </si>
  <si>
    <t>　…　①＋②</t>
    <phoneticPr fontId="4"/>
  </si>
  <si>
    <t>お申込内容　３　≪協賛総額≫</t>
    <rPh sb="9" eb="11">
      <t>キョウサン</t>
    </rPh>
    <rPh sb="11" eb="13">
      <t>ソウガク</t>
    </rPh>
    <phoneticPr fontId="4"/>
  </si>
  <si>
    <t>≪裏面に続く≫</t>
    <rPh sb="1" eb="3">
      <t>リメン</t>
    </rPh>
    <rPh sb="4" eb="5">
      <t>ツヅ</t>
    </rPh>
    <phoneticPr fontId="4"/>
  </si>
  <si>
    <t>お申込内容　１　≪ベースプラン≫</t>
    <rPh sb="1" eb="5">
      <t>モウシコミナイヨウ</t>
    </rPh>
    <phoneticPr fontId="4"/>
  </si>
  <si>
    <t>円 … ②</t>
    <phoneticPr fontId="4"/>
  </si>
  <si>
    <t>制限なし</t>
    <rPh sb="0" eb="2">
      <t>セイゲン</t>
    </rPh>
    <phoneticPr fontId="4"/>
  </si>
  <si>
    <t>お申込内容　４　≪協賛メリット≫</t>
    <rPh sb="9" eb="11">
      <t>キョウサン</t>
    </rPh>
    <phoneticPr fontId="4"/>
  </si>
  <si>
    <t>【特別大口・大口・中口協賛社のみ】</t>
    <rPh sb="1" eb="3">
      <t>トクベツ</t>
    </rPh>
    <rPh sb="3" eb="5">
      <t>オオグチ</t>
    </rPh>
    <rPh sb="6" eb="8">
      <t>オオグチ</t>
    </rPh>
    <rPh sb="9" eb="11">
      <t>ナカグチ</t>
    </rPh>
    <rPh sb="11" eb="13">
      <t>キョウサン</t>
    </rPh>
    <rPh sb="13" eb="14">
      <t>シャ</t>
    </rPh>
    <phoneticPr fontId="4"/>
  </si>
  <si>
    <t>【特別大口・大口協賛社のみ】</t>
    <rPh sb="1" eb="3">
      <t>トクベツ</t>
    </rPh>
    <rPh sb="3" eb="5">
      <t>オオグチ</t>
    </rPh>
    <rPh sb="6" eb="8">
      <t>オオグチ</t>
    </rPh>
    <rPh sb="8" eb="10">
      <t>キョウサン</t>
    </rPh>
    <rPh sb="10" eb="11">
      <t>シャ</t>
    </rPh>
    <phoneticPr fontId="4"/>
  </si>
  <si>
    <t>（１）火の国まつりへのブース出展</t>
    <rPh sb="3" eb="4">
      <t>ヒ</t>
    </rPh>
    <rPh sb="5" eb="6">
      <t>クニ</t>
    </rPh>
    <rPh sb="14" eb="16">
      <t>シュッテン</t>
    </rPh>
    <phoneticPr fontId="4"/>
  </si>
  <si>
    <t>（２）くまもとお城まつりへのブース出展</t>
    <rPh sb="8" eb="9">
      <t>シロ</t>
    </rPh>
    <rPh sb="17" eb="19">
      <t>シュッテン</t>
    </rPh>
    <phoneticPr fontId="4"/>
  </si>
  <si>
    <t>（３）まつり公式ホームページ掲載のバナーから</t>
    <rPh sb="6" eb="8">
      <t>コウシキ</t>
    </rPh>
    <rPh sb="14" eb="16">
      <t>ケイサイ</t>
    </rPh>
    <phoneticPr fontId="4"/>
  </si>
  <si>
    <t>　　　各社ホームページへのリンク</t>
    <phoneticPr fontId="4"/>
  </si>
  <si>
    <t>　※希望する場合はリンク先のURLをご記載ください。</t>
    <rPh sb="2" eb="4">
      <t>キボウ</t>
    </rPh>
    <rPh sb="6" eb="8">
      <t>バアイ</t>
    </rPh>
    <rPh sb="12" eb="13">
      <t>サキ</t>
    </rPh>
    <rPh sb="19" eb="21">
      <t>キサイ</t>
    </rPh>
    <phoneticPr fontId="4"/>
  </si>
  <si>
    <t xml:space="preserve">ご協賛いただける場合は各欄にご記載くださいますようお願いいたします。
</t>
    <rPh sb="15" eb="17">
      <t>キサイ</t>
    </rPh>
    <phoneticPr fontId="4"/>
  </si>
  <si>
    <t>＜第48回火の国まつり＞＜令和7年度（2025年度）くまもとお城まつり＞</t>
    <phoneticPr fontId="4"/>
  </si>
  <si>
    <t>2025年　　月　　日</t>
    <phoneticPr fontId="4"/>
  </si>
  <si>
    <t>ご希望するプランに「〇」を記入ください。</t>
    <rPh sb="1" eb="3">
      <t>キボウ</t>
    </rPh>
    <rPh sb="13" eb="15">
      <t>キニュウ</t>
    </rPh>
    <phoneticPr fontId="4"/>
  </si>
  <si>
    <t>（１）チラシ・看板等への企業ロゴ掲載</t>
    <rPh sb="7" eb="9">
      <t>カンバン</t>
    </rPh>
    <rPh sb="9" eb="10">
      <t>ナド</t>
    </rPh>
    <rPh sb="12" eb="14">
      <t>キギョウ</t>
    </rPh>
    <rPh sb="16" eb="18">
      <t>ケイサイ</t>
    </rPh>
    <phoneticPr fontId="4"/>
  </si>
  <si>
    <t>　※「くまもとお城まつり」への出展詳細につきましては、担当部署より改めてご案内いたします。</t>
    <rPh sb="8" eb="9">
      <t>シロ</t>
    </rPh>
    <rPh sb="15" eb="17">
      <t>シュッテン</t>
    </rPh>
    <rPh sb="17" eb="19">
      <t>ショウサイ</t>
    </rPh>
    <rPh sb="27" eb="31">
      <t>タントウブショ</t>
    </rPh>
    <rPh sb="33" eb="34">
      <t>アラタ</t>
    </rPh>
    <rPh sb="37" eb="39">
      <t>アンナイ</t>
    </rPh>
    <phoneticPr fontId="4"/>
  </si>
  <si>
    <t>　　）</t>
    <phoneticPr fontId="4"/>
  </si>
  <si>
    <t>　　　URL（　</t>
    <phoneticPr fontId="4"/>
  </si>
  <si>
    <t>希望</t>
    <rPh sb="0" eb="2">
      <t>キボウ</t>
    </rPh>
    <phoneticPr fontId="4"/>
  </si>
  <si>
    <t>ご希望する場合は「希望」欄に「〇」を記入ください。</t>
    <rPh sb="5" eb="7">
      <t>バアイ</t>
    </rPh>
    <rPh sb="9" eb="11">
      <t>キボウ</t>
    </rPh>
    <rPh sb="12" eb="13">
      <t>ラン</t>
    </rPh>
    <phoneticPr fontId="4"/>
  </si>
  <si>
    <t>　</t>
  </si>
  <si>
    <r>
      <t xml:space="preserve">火の国まつりうちわ製作
</t>
    </r>
    <r>
      <rPr>
        <sz val="9"/>
        <color theme="1"/>
        <rFont val="游ゴシック"/>
        <family val="3"/>
        <charset val="128"/>
        <scheme val="minor"/>
      </rPr>
      <t>※「申込」欄に製作予定本数を記入ください（1,000本から）
※</t>
    </r>
    <r>
      <rPr>
        <b/>
        <sz val="9"/>
        <color rgb="FFFF0000"/>
        <rFont val="游ゴシック"/>
        <family val="3"/>
        <charset val="128"/>
        <scheme val="minor"/>
      </rPr>
      <t>うちわ納品期限　6月25日（水）</t>
    </r>
    <rPh sb="0" eb="1">
      <t>ヒ</t>
    </rPh>
    <rPh sb="2" eb="3">
      <t>クニ</t>
    </rPh>
    <rPh sb="9" eb="11">
      <t>セイサク</t>
    </rPh>
    <rPh sb="14" eb="16">
      <t>モウシコミ</t>
    </rPh>
    <rPh sb="17" eb="18">
      <t>ラン</t>
    </rPh>
    <rPh sb="19" eb="21">
      <t>セイサク</t>
    </rPh>
    <rPh sb="21" eb="23">
      <t>ヨテイ</t>
    </rPh>
    <rPh sb="23" eb="25">
      <t>ホンスウ</t>
    </rPh>
    <rPh sb="26" eb="28">
      <t>キニュウ</t>
    </rPh>
    <rPh sb="38" eb="39">
      <t>ホン</t>
    </rPh>
    <rPh sb="58" eb="59">
      <t>スイ</t>
    </rPh>
    <phoneticPr fontId="4"/>
  </si>
  <si>
    <t>金額(税抜き)</t>
    <rPh sb="0" eb="2">
      <t>キンガク</t>
    </rPh>
    <rPh sb="3" eb="5">
      <t>ゼイヌ</t>
    </rPh>
    <phoneticPr fontId="4"/>
  </si>
  <si>
    <t>（　　　　　　　　　　　　　　　　　　　　　　　　　）</t>
    <phoneticPr fontId="4"/>
  </si>
  <si>
    <t>（〒　　　　　　ー　　　　　　　　）</t>
    <phoneticPr fontId="4"/>
  </si>
  <si>
    <t>③ご担当部署／ご担当者氏名</t>
    <rPh sb="2" eb="6">
      <t>タントウブショ</t>
    </rPh>
    <rPh sb="8" eb="11">
      <t>タントウシャ</t>
    </rPh>
    <rPh sb="11" eb="13">
      <t>シメイ</t>
    </rPh>
    <phoneticPr fontId="4"/>
  </si>
  <si>
    <t>協賛申込書提出締切　5月28日（水）</t>
    <phoneticPr fontId="4"/>
  </si>
  <si>
    <r>
      <t>　※ロゴ掲載希望する場合は、</t>
    </r>
    <r>
      <rPr>
        <b/>
        <sz val="12"/>
        <color rgb="FFFF0000"/>
        <rFont val="游ゴシック"/>
        <family val="3"/>
        <charset val="128"/>
        <scheme val="minor"/>
      </rPr>
      <t>ロゴデータを5月28日（水）までに</t>
    </r>
    <r>
      <rPr>
        <sz val="12"/>
        <color theme="1"/>
        <rFont val="游ゴシック"/>
        <family val="2"/>
        <charset val="128"/>
        <scheme val="minor"/>
      </rPr>
      <t>ご提出ください。</t>
    </r>
    <rPh sb="4" eb="6">
      <t>ケイサイ</t>
    </rPh>
    <rPh sb="6" eb="8">
      <t>キボウ</t>
    </rPh>
    <phoneticPr fontId="4"/>
  </si>
  <si>
    <r>
      <t>　※出展を希望する場合は、</t>
    </r>
    <r>
      <rPr>
        <b/>
        <sz val="12"/>
        <color rgb="FFFF0000"/>
        <rFont val="游ゴシック"/>
        <family val="3"/>
        <charset val="128"/>
        <scheme val="minor"/>
      </rPr>
      <t>「火の国まつり出展ブース申込書」を5月28日（水）まで</t>
    </r>
    <r>
      <rPr>
        <sz val="12"/>
        <color theme="1"/>
        <rFont val="游ゴシック"/>
        <family val="2"/>
        <charset val="128"/>
        <scheme val="minor"/>
      </rPr>
      <t>にご提出ください。</t>
    </r>
    <rPh sb="2" eb="4">
      <t>シュッテン</t>
    </rPh>
    <rPh sb="5" eb="7">
      <t>キボウ</t>
    </rPh>
    <rPh sb="14" eb="15">
      <t>ヒ</t>
    </rPh>
    <rPh sb="16" eb="17">
      <t>クニ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</si>
</sst>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6" x14ac:knownFonts="1">
    <font>
      <sz val="11"/>
      <color theme="1"/>
      <name val="游ゴシック"/>
      <family val="2"/>
      <charset val="128"/>
      <scheme val="minor"/>
    </font>
    <font>
      <b/>
      <sz val="12"/>
      <color rgb="FF000000"/>
      <name val="HG丸ｺﾞｼｯｸM-PRO"/>
      <family val="3"/>
      <charset val="128"/>
    </font>
    <font>
      <b/>
      <sz val="16"/>
      <color rgb="FF000000"/>
      <name val="HG丸ｺﾞｼｯｸM-PRO"/>
      <family val="3"/>
      <charset val="128"/>
    </font>
    <font>
      <sz val="11"/>
      <color rgb="FF000000"/>
      <name val="HG丸ｺﾞｼｯｸM-PRO"/>
      <family val="3"/>
      <charset val="128"/>
    </font>
    <font>
      <sz val="6"/>
      <name val="游ゴシック"/>
      <family val="2"/>
      <charset val="128"/>
      <scheme val="minor"/>
    </font>
    <font>
      <sz val="12"/>
      <color theme="1"/>
      <name val="游ゴシック"/>
      <family val="2"/>
      <charset val="128"/>
      <scheme val="minor"/>
    </font>
    <font>
      <sz val="12"/>
      <color rgb="FF000000"/>
      <name val="HG丸ｺﾞｼｯｸM-PRO"/>
      <family val="3"/>
      <charset val="128"/>
    </font>
    <font>
      <b/>
      <sz val="12"/>
      <color theme="1"/>
      <name val="游ゴシック"/>
      <family val="3"/>
      <charset val="128"/>
      <scheme val="minor"/>
    </font>
    <font>
      <sz val="10"/>
      <color theme="1"/>
      <name val="游ゴシック"/>
      <family val="2"/>
      <charset val="128"/>
      <scheme val="minor"/>
    </font>
    <font>
      <b/>
      <sz val="12"/>
      <color rgb="FFFF0000"/>
      <name val="游ゴシック"/>
      <family val="3"/>
      <charset val="128"/>
      <scheme val="minor"/>
    </font>
    <font>
      <sz val="9"/>
      <color theme="1"/>
      <name val="游ゴシック"/>
      <family val="3"/>
      <charset val="128"/>
      <scheme val="minor"/>
    </font>
    <font>
      <b/>
      <sz val="9"/>
      <color rgb="FFFF0000"/>
      <name val="游ゴシック"/>
      <family val="3"/>
      <charset val="128"/>
      <scheme val="minor"/>
    </font>
    <font>
      <sz val="11"/>
      <color theme="1"/>
      <name val="游ゴシック"/>
      <family val="2"/>
      <charset val="128"/>
      <scheme val="minor"/>
    </font>
    <font>
      <sz val="20"/>
      <color theme="1"/>
      <name val="游ゴシック"/>
      <family val="2"/>
      <charset val="128"/>
      <scheme val="minor"/>
    </font>
    <font>
      <u/>
      <sz val="11"/>
      <color theme="10"/>
      <name val="游ゴシック"/>
      <family val="2"/>
      <charset val="128"/>
      <scheme val="minor"/>
    </font>
    <font>
      <b/>
      <sz val="14"/>
      <color rgb="FFFF0000"/>
      <name val="游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00">
    <xf numFmtId="0" fontId="0" fillId="0" borderId="0" xfId="0">
      <alignment vertical="center"/>
    </xf>
    <xf numFmtId="0" fontId="1" fillId="0" borderId="0" xfId="0" applyFont="1" applyAlignment="1">
      <alignment horizontal="left" vertical="center" indent="1"/>
    </xf>
    <xf numFmtId="0" fontId="1" fillId="0" borderId="0" xfId="0" applyFont="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5" fillId="0" borderId="0" xfId="0" applyFont="1">
      <alignment vertical="center"/>
    </xf>
    <xf numFmtId="0" fontId="6"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Alignment="1"/>
    <xf numFmtId="0" fontId="5" fillId="0" borderId="0" xfId="0" applyFont="1" applyAlignment="1">
      <alignment horizontal="right"/>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7" fillId="0" borderId="0" xfId="0" applyFont="1" applyBorder="1" applyAlignment="1">
      <alignment horizontal="left"/>
    </xf>
    <xf numFmtId="0" fontId="5" fillId="0" borderId="2" xfId="0" applyFont="1" applyBorder="1" applyAlignment="1">
      <alignment horizontal="center" vertical="center"/>
    </xf>
    <xf numFmtId="0" fontId="5" fillId="0" borderId="3" xfId="0" applyFont="1" applyBorder="1" applyAlignment="1">
      <alignment horizontal="centerContinuous" vertical="center"/>
    </xf>
    <xf numFmtId="0" fontId="5" fillId="0" borderId="5" xfId="0" applyFont="1" applyBorder="1" applyAlignment="1">
      <alignment horizontal="center" vertical="center"/>
    </xf>
    <xf numFmtId="0" fontId="5" fillId="0" borderId="0" xfId="0" applyFont="1" applyBorder="1" applyAlignment="1">
      <alignment horizontal="centerContinuous" vertical="center"/>
    </xf>
    <xf numFmtId="0" fontId="5" fillId="0" borderId="7" xfId="0" applyFont="1" applyBorder="1" applyAlignment="1">
      <alignment horizontal="center" vertical="center"/>
    </xf>
    <xf numFmtId="0" fontId="5" fillId="0" borderId="8" xfId="0" applyFont="1" applyBorder="1" applyAlignment="1">
      <alignment vertical="center"/>
    </xf>
    <xf numFmtId="0" fontId="5" fillId="0" borderId="8" xfId="0" applyFont="1" applyBorder="1" applyAlignment="1">
      <alignment horizontal="centerContinuous" vertical="center"/>
    </xf>
    <xf numFmtId="0" fontId="5" fillId="0" borderId="3" xfId="0" applyFont="1" applyBorder="1" applyAlignment="1">
      <alignment vertical="center"/>
    </xf>
    <xf numFmtId="176" fontId="5" fillId="0" borderId="0" xfId="0" applyNumberFormat="1" applyFont="1" applyBorder="1" applyAlignment="1">
      <alignment horizontal="center" vertical="center"/>
    </xf>
    <xf numFmtId="0" fontId="8" fillId="0" borderId="11" xfId="0" applyFont="1" applyBorder="1" applyAlignment="1">
      <alignment horizontal="center" vertical="center"/>
    </xf>
    <xf numFmtId="176" fontId="5" fillId="0" borderId="8" xfId="0" applyNumberFormat="1"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3" xfId="0" applyFont="1" applyBorder="1">
      <alignment vertical="center"/>
    </xf>
    <xf numFmtId="0" fontId="7" fillId="0" borderId="0" xfId="0" applyFont="1" applyBorder="1">
      <alignment vertical="center"/>
    </xf>
    <xf numFmtId="0" fontId="5" fillId="0" borderId="0" xfId="0" applyFont="1" applyBorder="1" applyAlignment="1">
      <alignment horizontal="center" vertical="center"/>
    </xf>
    <xf numFmtId="176" fontId="0" fillId="0" borderId="0" xfId="0" applyNumberFormat="1">
      <alignment vertical="center"/>
    </xf>
    <xf numFmtId="38" fontId="5" fillId="0" borderId="13" xfId="1"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right"/>
    </xf>
    <xf numFmtId="0" fontId="5" fillId="0" borderId="13" xfId="0" applyFont="1" applyBorder="1" applyAlignment="1">
      <alignment horizontal="center"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176" fontId="5" fillId="0" borderId="17" xfId="0" applyNumberFormat="1" applyFont="1" applyBorder="1" applyAlignment="1">
      <alignment horizontal="center" vertical="center"/>
    </xf>
    <xf numFmtId="176" fontId="5" fillId="0" borderId="18" xfId="0" applyNumberFormat="1" applyFont="1" applyBorder="1" applyAlignment="1">
      <alignment horizontal="right" vertical="center"/>
    </xf>
    <xf numFmtId="176" fontId="5" fillId="0" borderId="9" xfId="0" applyNumberFormat="1" applyFont="1" applyBorder="1" applyAlignment="1">
      <alignment vertical="center"/>
    </xf>
    <xf numFmtId="0" fontId="7" fillId="0" borderId="0" xfId="0" applyFont="1" applyBorder="1" applyAlignment="1"/>
    <xf numFmtId="38" fontId="0" fillId="0" borderId="0" xfId="0" applyNumberFormat="1">
      <alignment vertical="center"/>
    </xf>
    <xf numFmtId="3" fontId="5" fillId="0" borderId="11" xfId="0" applyNumberFormat="1" applyFont="1" applyBorder="1" applyAlignment="1">
      <alignment horizontal="center" vertical="center"/>
    </xf>
    <xf numFmtId="0" fontId="15" fillId="0" borderId="0"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5" xfId="0" applyFont="1" applyBorder="1" applyAlignment="1">
      <alignment horizontal="center" vertical="center" wrapText="1" shrinkToFit="1"/>
    </xf>
    <xf numFmtId="0" fontId="14" fillId="0" borderId="8" xfId="2"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left" vertical="center"/>
    </xf>
    <xf numFmtId="0" fontId="5" fillId="0" borderId="11" xfId="0" applyFont="1" applyBorder="1" applyAlignment="1">
      <alignment vertical="center" wrapText="1"/>
    </xf>
    <xf numFmtId="0" fontId="9" fillId="0" borderId="0" xfId="0" applyFont="1" applyBorder="1" applyAlignment="1">
      <alignment horizontal="center" vertical="center"/>
    </xf>
    <xf numFmtId="0" fontId="14" fillId="0" borderId="0" xfId="2" applyBorder="1" applyAlignment="1">
      <alignment horizontal="left" vertical="center" shrinkToFi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10" xfId="0" applyFont="1" applyBorder="1" applyAlignment="1">
      <alignment vertical="center"/>
    </xf>
    <xf numFmtId="38" fontId="13" fillId="0" borderId="0" xfId="1" applyFont="1" applyBorder="1" applyAlignment="1">
      <alignment horizontal="right"/>
    </xf>
    <xf numFmtId="38" fontId="13" fillId="0" borderId="8" xfId="1" applyFont="1" applyBorder="1" applyAlignment="1">
      <alignment horizontal="right"/>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3">
    <cellStyle name="ハイパーリンク" xfId="2" builtinId="8"/>
    <cellStyle name="桁区切り" xfId="1" builtinId="6"/>
    <cellStyle name="標準" xfId="0" builtinId="0"/>
  </cellStyles>
  <dxfs count="13">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b/>
        <i val="0"/>
        <strike val="0"/>
        <color rgb="FFFF0000"/>
      </font>
      <fill>
        <patternFill patternType="none">
          <bgColor auto="1"/>
        </patternFill>
      </fill>
    </dxf>
    <dxf>
      <font>
        <strike val="0"/>
      </font>
      <fill>
        <patternFill patternType="none">
          <bgColor auto="1"/>
        </patternFill>
      </fill>
    </dxf>
    <dxf>
      <font>
        <strike/>
      </font>
      <fill>
        <patternFill>
          <bgColor theme="0" tint="-0.34998626667073579"/>
        </patternFill>
      </fill>
      <border>
        <vertical/>
        <horizontal/>
      </border>
    </dxf>
    <dxf>
      <font>
        <strike/>
      </font>
      <fill>
        <patternFill>
          <bgColor theme="0" tint="-0.34998626667073579"/>
        </patternFill>
      </fill>
    </dxf>
    <dxf>
      <font>
        <strike/>
      </font>
      <fill>
        <patternFill>
          <bgColor theme="0" tint="-0.34998626667073579"/>
        </patternFill>
      </fill>
    </dxf>
    <dxf>
      <font>
        <strike/>
      </font>
      <fill>
        <patternFill>
          <bgColor theme="0" tint="-0.34998626667073579"/>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7FA3-A076-4B1E-BDB8-922C0F400900}">
  <sheetPr>
    <pageSetUpPr fitToPage="1"/>
  </sheetPr>
  <dimension ref="A1:K74"/>
  <sheetViews>
    <sheetView showZeros="0" tabSelected="1" view="pageBreakPreview" zoomScaleNormal="100" zoomScaleSheetLayoutView="100" workbookViewId="0">
      <selection activeCell="B38" sqref="B38"/>
    </sheetView>
  </sheetViews>
  <sheetFormatPr defaultRowHeight="18" x14ac:dyDescent="0.55000000000000004"/>
  <cols>
    <col min="1" max="1" width="3.75" customWidth="1"/>
    <col min="2" max="5" width="14.08203125" customWidth="1"/>
    <col min="6" max="6" width="13.33203125" customWidth="1"/>
    <col min="7" max="7" width="8.33203125" customWidth="1"/>
    <col min="8" max="8" width="12.5" customWidth="1"/>
    <col min="9" max="9" width="10.5" customWidth="1"/>
    <col min="10" max="10" width="11.5" bestFit="1" customWidth="1"/>
  </cols>
  <sheetData>
    <row r="1" spans="1:9" ht="24.75" customHeight="1" x14ac:dyDescent="0.55000000000000004">
      <c r="A1" s="1" t="s">
        <v>65</v>
      </c>
    </row>
    <row r="2" spans="1:9" ht="24.75" customHeight="1" x14ac:dyDescent="0.55000000000000004">
      <c r="A2" s="3" t="s">
        <v>0</v>
      </c>
      <c r="B2" s="4"/>
      <c r="C2" s="4"/>
      <c r="D2" s="4"/>
      <c r="E2" s="4"/>
      <c r="F2" s="4"/>
      <c r="G2" s="4"/>
      <c r="H2" s="4"/>
      <c r="I2" s="4"/>
    </row>
    <row r="3" spans="1:9" x14ac:dyDescent="0.55000000000000004">
      <c r="A3" s="2"/>
    </row>
    <row r="4" spans="1:9" ht="20" x14ac:dyDescent="0.55000000000000004">
      <c r="A4" s="6" t="s">
        <v>1</v>
      </c>
      <c r="B4" s="5"/>
      <c r="C4" s="5"/>
      <c r="D4" s="5"/>
      <c r="E4" s="5"/>
      <c r="F4" s="88" t="s">
        <v>80</v>
      </c>
      <c r="G4" s="88"/>
      <c r="H4" s="88"/>
      <c r="I4" s="88"/>
    </row>
    <row r="5" spans="1:9" ht="20" x14ac:dyDescent="0.55000000000000004">
      <c r="A5" s="6"/>
      <c r="B5" s="5"/>
      <c r="C5" s="5"/>
      <c r="D5" s="5"/>
      <c r="E5" s="5"/>
      <c r="F5" s="5"/>
      <c r="G5" s="5"/>
      <c r="H5" s="5"/>
      <c r="I5" s="5"/>
    </row>
    <row r="6" spans="1:9" ht="20" x14ac:dyDescent="0.55000000000000004">
      <c r="A6" s="5"/>
      <c r="B6" s="5"/>
      <c r="C6" s="5"/>
      <c r="D6" s="5"/>
      <c r="E6" s="5"/>
      <c r="F6" s="5"/>
      <c r="G6" s="97" t="s">
        <v>66</v>
      </c>
      <c r="H6" s="98"/>
      <c r="I6" s="99"/>
    </row>
    <row r="7" spans="1:9" ht="20" x14ac:dyDescent="0.55000000000000004">
      <c r="A7" s="7" t="s">
        <v>2</v>
      </c>
      <c r="B7" s="8"/>
      <c r="C7" s="8"/>
      <c r="D7" s="8"/>
      <c r="E7" s="9"/>
      <c r="F7" s="8" t="s">
        <v>3</v>
      </c>
      <c r="G7" s="8"/>
      <c r="H7" s="8"/>
      <c r="I7" s="9"/>
    </row>
    <row r="8" spans="1:9" ht="20" x14ac:dyDescent="0.55000000000000004">
      <c r="A8" s="67" t="s">
        <v>77</v>
      </c>
      <c r="B8" s="68"/>
      <c r="C8" s="68"/>
      <c r="D8" s="68"/>
      <c r="E8" s="69"/>
      <c r="F8" s="11" t="s">
        <v>4</v>
      </c>
      <c r="G8" s="11"/>
      <c r="H8" s="11"/>
      <c r="I8" s="12"/>
    </row>
    <row r="9" spans="1:9" ht="20" x14ac:dyDescent="0.55000000000000004">
      <c r="A9" s="67"/>
      <c r="B9" s="68"/>
      <c r="C9" s="68"/>
      <c r="D9" s="68"/>
      <c r="E9" s="69"/>
      <c r="F9" s="11" t="s">
        <v>5</v>
      </c>
      <c r="G9" s="11"/>
      <c r="H9" s="11"/>
      <c r="I9" s="12"/>
    </row>
    <row r="10" spans="1:9" ht="20" x14ac:dyDescent="0.55000000000000004">
      <c r="A10" s="70"/>
      <c r="B10" s="71"/>
      <c r="C10" s="71"/>
      <c r="D10" s="71"/>
      <c r="E10" s="72"/>
      <c r="F10" s="14" t="s">
        <v>6</v>
      </c>
      <c r="G10" s="14"/>
      <c r="H10" s="14"/>
      <c r="I10" s="15"/>
    </row>
    <row r="11" spans="1:9" ht="20" x14ac:dyDescent="0.55000000000000004">
      <c r="A11" s="7" t="s">
        <v>7</v>
      </c>
      <c r="B11" s="8"/>
      <c r="C11" s="86" t="s">
        <v>78</v>
      </c>
      <c r="D11" s="86"/>
      <c r="E11" s="86"/>
      <c r="F11" s="8"/>
      <c r="G11" s="8"/>
      <c r="H11" s="8"/>
      <c r="I11" s="9"/>
    </row>
    <row r="12" spans="1:9" ht="19.5" customHeight="1" x14ac:dyDescent="0.55000000000000004">
      <c r="A12" s="73"/>
      <c r="B12" s="74"/>
      <c r="C12" s="74"/>
      <c r="D12" s="74"/>
      <c r="E12" s="74"/>
      <c r="F12" s="74"/>
      <c r="G12" s="74"/>
      <c r="H12" s="74"/>
      <c r="I12" s="75"/>
    </row>
    <row r="13" spans="1:9" ht="19.5" customHeight="1" x14ac:dyDescent="0.55000000000000004">
      <c r="A13" s="76"/>
      <c r="B13" s="77"/>
      <c r="C13" s="77"/>
      <c r="D13" s="77"/>
      <c r="E13" s="77"/>
      <c r="F13" s="77"/>
      <c r="G13" s="77"/>
      <c r="H13" s="77"/>
      <c r="I13" s="78"/>
    </row>
    <row r="14" spans="1:9" ht="20" x14ac:dyDescent="0.55000000000000004">
      <c r="A14" s="7" t="s">
        <v>79</v>
      </c>
      <c r="B14" s="8"/>
      <c r="C14" s="8"/>
      <c r="D14" s="8"/>
      <c r="E14" s="8"/>
      <c r="F14" s="7" t="s">
        <v>42</v>
      </c>
      <c r="G14" s="8"/>
      <c r="H14" s="8"/>
      <c r="I14" s="9"/>
    </row>
    <row r="15" spans="1:9" ht="20" x14ac:dyDescent="0.55000000000000004">
      <c r="A15" s="79"/>
      <c r="B15" s="68"/>
      <c r="C15" s="68"/>
      <c r="D15" s="68"/>
      <c r="E15" s="69"/>
      <c r="F15" s="10" t="s">
        <v>9</v>
      </c>
      <c r="G15" s="83"/>
      <c r="H15" s="83"/>
      <c r="I15" s="84"/>
    </row>
    <row r="16" spans="1:9" ht="20" x14ac:dyDescent="0.55000000000000004">
      <c r="A16" s="70"/>
      <c r="B16" s="71"/>
      <c r="C16" s="71"/>
      <c r="D16" s="71"/>
      <c r="E16" s="72"/>
      <c r="F16" s="13" t="s">
        <v>8</v>
      </c>
      <c r="G16" s="80"/>
      <c r="H16" s="81"/>
      <c r="I16" s="82"/>
    </row>
    <row r="17" spans="1:9" ht="30" customHeight="1" x14ac:dyDescent="0.6">
      <c r="A17" s="60" t="s">
        <v>53</v>
      </c>
      <c r="B17" s="11"/>
      <c r="C17" s="11"/>
      <c r="D17" s="11"/>
      <c r="E17" s="11"/>
      <c r="F17" s="11"/>
      <c r="G17" s="11"/>
      <c r="H17" s="11"/>
      <c r="I17" s="11"/>
    </row>
    <row r="18" spans="1:9" ht="20" x14ac:dyDescent="0.55000000000000004">
      <c r="A18" s="7"/>
      <c r="B18" s="8"/>
      <c r="C18" s="8"/>
      <c r="D18" s="8"/>
      <c r="E18" s="8"/>
      <c r="F18" s="8"/>
      <c r="G18" s="16" t="s">
        <v>10</v>
      </c>
      <c r="H18" s="8" t="s">
        <v>14</v>
      </c>
      <c r="I18" s="9"/>
    </row>
    <row r="19" spans="1:9" ht="20" x14ac:dyDescent="0.55000000000000004">
      <c r="A19" s="10"/>
      <c r="B19" s="93"/>
      <c r="C19" s="93"/>
      <c r="D19" s="93"/>
      <c r="E19" s="11"/>
      <c r="F19" s="11"/>
      <c r="G19" s="49" t="s">
        <v>11</v>
      </c>
      <c r="H19" s="11" t="s">
        <v>16</v>
      </c>
      <c r="I19" s="12"/>
    </row>
    <row r="20" spans="1:9" ht="20" x14ac:dyDescent="0.55000000000000004">
      <c r="A20" s="10"/>
      <c r="B20" s="94"/>
      <c r="C20" s="94"/>
      <c r="D20" s="94"/>
      <c r="E20" s="11" t="s">
        <v>44</v>
      </c>
      <c r="F20" s="11"/>
      <c r="G20" s="49" t="s">
        <v>12</v>
      </c>
      <c r="H20" s="11" t="s">
        <v>15</v>
      </c>
      <c r="I20" s="12"/>
    </row>
    <row r="21" spans="1:9" ht="20" x14ac:dyDescent="0.55000000000000004">
      <c r="A21" s="13"/>
      <c r="B21" s="14"/>
      <c r="C21" s="14"/>
      <c r="D21" s="14"/>
      <c r="E21" s="14"/>
      <c r="F21" s="14"/>
      <c r="G21" s="52" t="s">
        <v>13</v>
      </c>
      <c r="H21" s="14" t="s">
        <v>17</v>
      </c>
      <c r="I21" s="15"/>
    </row>
    <row r="22" spans="1:9" ht="30" customHeight="1" x14ac:dyDescent="0.6">
      <c r="A22" s="19" t="s">
        <v>18</v>
      </c>
      <c r="B22" s="5"/>
      <c r="C22" s="5"/>
      <c r="D22" s="5"/>
      <c r="E22" s="5"/>
      <c r="F22" s="5"/>
      <c r="G22" s="5"/>
      <c r="H22" s="5"/>
      <c r="I22" s="20" t="s">
        <v>67</v>
      </c>
    </row>
    <row r="23" spans="1:9" ht="20" x14ac:dyDescent="0.55000000000000004">
      <c r="A23" s="21" t="s">
        <v>19</v>
      </c>
      <c r="B23" s="85" t="s">
        <v>20</v>
      </c>
      <c r="C23" s="85"/>
      <c r="D23" s="85"/>
      <c r="E23" s="85"/>
      <c r="F23" s="21" t="s">
        <v>22</v>
      </c>
      <c r="G23" s="21" t="s">
        <v>21</v>
      </c>
      <c r="H23" s="54" t="s">
        <v>76</v>
      </c>
      <c r="I23" s="50" t="s">
        <v>23</v>
      </c>
    </row>
    <row r="24" spans="1:9" ht="27.5" customHeight="1" x14ac:dyDescent="0.55000000000000004">
      <c r="A24" s="22">
        <v>1</v>
      </c>
      <c r="B24" s="92" t="s">
        <v>24</v>
      </c>
      <c r="C24" s="92"/>
      <c r="D24" s="92"/>
      <c r="E24" s="92"/>
      <c r="F24" s="22" t="s">
        <v>25</v>
      </c>
      <c r="G24" s="22">
        <v>12</v>
      </c>
      <c r="H24" s="55">
        <v>150000</v>
      </c>
      <c r="I24" s="22"/>
    </row>
    <row r="25" spans="1:9" ht="27.5" customHeight="1" x14ac:dyDescent="0.55000000000000004">
      <c r="A25" s="64">
        <v>2</v>
      </c>
      <c r="B25" s="66" t="s">
        <v>27</v>
      </c>
      <c r="C25" s="66"/>
      <c r="D25" s="66"/>
      <c r="E25" s="66"/>
      <c r="F25" s="64" t="s">
        <v>26</v>
      </c>
      <c r="G25" s="23">
        <v>4</v>
      </c>
      <c r="H25" s="56">
        <v>200000</v>
      </c>
      <c r="I25" s="51"/>
    </row>
    <row r="26" spans="1:9" ht="27.5" customHeight="1" x14ac:dyDescent="0.55000000000000004">
      <c r="A26" s="64"/>
      <c r="B26" s="66" t="s">
        <v>28</v>
      </c>
      <c r="C26" s="66"/>
      <c r="D26" s="66"/>
      <c r="E26" s="66"/>
      <c r="F26" s="64"/>
      <c r="G26" s="23">
        <v>4</v>
      </c>
      <c r="H26" s="56">
        <v>100000</v>
      </c>
      <c r="I26" s="51"/>
    </row>
    <row r="27" spans="1:9" ht="27.5" customHeight="1" x14ac:dyDescent="0.55000000000000004">
      <c r="A27" s="64"/>
      <c r="B27" s="66" t="s">
        <v>29</v>
      </c>
      <c r="C27" s="66"/>
      <c r="D27" s="66"/>
      <c r="E27" s="66"/>
      <c r="F27" s="64"/>
      <c r="G27" s="23">
        <v>2</v>
      </c>
      <c r="H27" s="56">
        <v>100000</v>
      </c>
      <c r="I27" s="51"/>
    </row>
    <row r="28" spans="1:9" ht="27.5" customHeight="1" x14ac:dyDescent="0.55000000000000004">
      <c r="A28" s="64">
        <v>3</v>
      </c>
      <c r="B28" s="66" t="s">
        <v>30</v>
      </c>
      <c r="C28" s="66"/>
      <c r="D28" s="66"/>
      <c r="E28" s="66"/>
      <c r="F28" s="23" t="s">
        <v>32</v>
      </c>
      <c r="G28" s="23">
        <v>1</v>
      </c>
      <c r="H28" s="56">
        <v>150000</v>
      </c>
      <c r="I28" s="51"/>
    </row>
    <row r="29" spans="1:9" ht="27.5" customHeight="1" x14ac:dyDescent="0.55000000000000004">
      <c r="A29" s="64"/>
      <c r="B29" s="66" t="s">
        <v>31</v>
      </c>
      <c r="C29" s="66"/>
      <c r="D29" s="66"/>
      <c r="E29" s="66"/>
      <c r="F29" s="23" t="s">
        <v>33</v>
      </c>
      <c r="G29" s="23">
        <v>2</v>
      </c>
      <c r="H29" s="56">
        <v>100000</v>
      </c>
      <c r="I29" s="51"/>
    </row>
    <row r="30" spans="1:9" ht="27.5" customHeight="1" x14ac:dyDescent="0.55000000000000004">
      <c r="A30" s="23">
        <v>4</v>
      </c>
      <c r="B30" s="87" t="s">
        <v>75</v>
      </c>
      <c r="C30" s="66"/>
      <c r="D30" s="66"/>
      <c r="E30" s="66"/>
      <c r="F30" s="23" t="s">
        <v>34</v>
      </c>
      <c r="G30" s="39" t="s">
        <v>55</v>
      </c>
      <c r="H30" s="57" t="s">
        <v>35</v>
      </c>
      <c r="I30" s="62"/>
    </row>
    <row r="31" spans="1:9" ht="27.5" customHeight="1" x14ac:dyDescent="0.55000000000000004">
      <c r="A31" s="23">
        <v>5</v>
      </c>
      <c r="B31" s="66" t="s">
        <v>36</v>
      </c>
      <c r="C31" s="66"/>
      <c r="D31" s="66"/>
      <c r="E31" s="66"/>
      <c r="F31" s="23" t="s">
        <v>33</v>
      </c>
      <c r="G31" s="23">
        <v>5</v>
      </c>
      <c r="H31" s="57" t="s">
        <v>35</v>
      </c>
      <c r="I31" s="51"/>
    </row>
    <row r="32" spans="1:9" ht="27.5" customHeight="1" x14ac:dyDescent="0.55000000000000004">
      <c r="A32" s="23">
        <v>6</v>
      </c>
      <c r="B32" s="66" t="s">
        <v>37</v>
      </c>
      <c r="C32" s="66"/>
      <c r="D32" s="66"/>
      <c r="E32" s="66"/>
      <c r="F32" s="23" t="s">
        <v>25</v>
      </c>
      <c r="G32" s="23">
        <v>5</v>
      </c>
      <c r="H32" s="56">
        <v>350000</v>
      </c>
      <c r="I32" s="51"/>
    </row>
    <row r="33" spans="1:11" ht="27.5" customHeight="1" x14ac:dyDescent="0.55000000000000004">
      <c r="A33" s="64">
        <v>7</v>
      </c>
      <c r="B33" s="66" t="s">
        <v>38</v>
      </c>
      <c r="C33" s="66"/>
      <c r="D33" s="66"/>
      <c r="E33" s="66"/>
      <c r="F33" s="23" t="s">
        <v>32</v>
      </c>
      <c r="G33" s="23">
        <v>2</v>
      </c>
      <c r="H33" s="56">
        <v>200000</v>
      </c>
      <c r="I33" s="51"/>
    </row>
    <row r="34" spans="1:11" ht="27.5" customHeight="1" x14ac:dyDescent="0.55000000000000004">
      <c r="A34" s="64"/>
      <c r="B34" s="66" t="s">
        <v>39</v>
      </c>
      <c r="C34" s="66"/>
      <c r="D34" s="66"/>
      <c r="E34" s="66"/>
      <c r="F34" s="23" t="s">
        <v>33</v>
      </c>
      <c r="G34" s="23">
        <v>6</v>
      </c>
      <c r="H34" s="56">
        <v>100000</v>
      </c>
      <c r="I34" s="51"/>
    </row>
    <row r="35" spans="1:11" ht="27.5" customHeight="1" x14ac:dyDescent="0.55000000000000004">
      <c r="A35" s="64"/>
      <c r="B35" s="66" t="s">
        <v>40</v>
      </c>
      <c r="C35" s="66"/>
      <c r="D35" s="66"/>
      <c r="E35" s="66"/>
      <c r="F35" s="23" t="s">
        <v>25</v>
      </c>
      <c r="G35" s="23">
        <v>4</v>
      </c>
      <c r="H35" s="56">
        <v>50000</v>
      </c>
      <c r="I35" s="51"/>
    </row>
    <row r="36" spans="1:11" ht="27.5" customHeight="1" x14ac:dyDescent="0.55000000000000004">
      <c r="A36" s="24">
        <v>8</v>
      </c>
      <c r="B36" s="65" t="s">
        <v>41</v>
      </c>
      <c r="C36" s="65"/>
      <c r="D36" s="65"/>
      <c r="E36" s="65"/>
      <c r="F36" s="24" t="s">
        <v>25</v>
      </c>
      <c r="G36" s="24">
        <v>8</v>
      </c>
      <c r="H36" s="58">
        <v>300000</v>
      </c>
      <c r="I36" s="24"/>
      <c r="J36" s="47"/>
    </row>
    <row r="37" spans="1:11" ht="27.5" customHeight="1" x14ac:dyDescent="0.55000000000000004">
      <c r="A37" s="17"/>
      <c r="B37" s="25"/>
      <c r="C37" s="25"/>
      <c r="D37" s="25"/>
      <c r="E37" s="25"/>
      <c r="F37" s="17"/>
      <c r="G37" s="21" t="s">
        <v>43</v>
      </c>
      <c r="H37" s="48">
        <f>IF(SUMIF(I24:I36,"○",H24:H36)=0,0,SUMIF(I24:I36,"○",H24:H36))</f>
        <v>0</v>
      </c>
      <c r="I37" s="59" t="s">
        <v>54</v>
      </c>
    </row>
    <row r="38" spans="1:11" ht="19.5" customHeight="1" x14ac:dyDescent="0.55000000000000004">
      <c r="A38" s="17"/>
      <c r="B38" s="25"/>
      <c r="C38" s="25"/>
      <c r="D38" s="25"/>
      <c r="E38" s="25"/>
      <c r="F38" s="17"/>
      <c r="G38" s="17"/>
      <c r="H38" s="26"/>
      <c r="I38" s="26"/>
    </row>
    <row r="39" spans="1:11" ht="19.5" customHeight="1" x14ac:dyDescent="0.55000000000000004">
      <c r="A39" s="17"/>
      <c r="B39" s="25"/>
      <c r="C39" s="25"/>
      <c r="D39" s="25"/>
      <c r="E39" s="25"/>
      <c r="F39" s="17"/>
      <c r="G39" s="17"/>
      <c r="H39" s="27"/>
      <c r="I39" s="28" t="s">
        <v>52</v>
      </c>
    </row>
    <row r="40" spans="1:11" ht="30" customHeight="1" x14ac:dyDescent="0.6">
      <c r="A40" s="29" t="s">
        <v>51</v>
      </c>
      <c r="B40" s="25"/>
      <c r="C40" s="25"/>
      <c r="D40" s="25"/>
      <c r="E40" s="25"/>
      <c r="F40" s="17"/>
      <c r="G40" s="17"/>
      <c r="H40" s="27"/>
      <c r="I40" s="11"/>
    </row>
    <row r="41" spans="1:11" ht="21" customHeight="1" x14ac:dyDescent="0.55000000000000004">
      <c r="A41" s="30"/>
      <c r="B41" s="8"/>
      <c r="C41" s="8"/>
      <c r="D41" s="8"/>
      <c r="E41" s="8"/>
      <c r="F41" s="31" t="s">
        <v>45</v>
      </c>
      <c r="G41" s="31"/>
      <c r="H41" s="8" t="s">
        <v>14</v>
      </c>
      <c r="I41" s="9"/>
    </row>
    <row r="42" spans="1:11" ht="21" customHeight="1" x14ac:dyDescent="0.55000000000000004">
      <c r="A42" s="32"/>
      <c r="B42" s="93" t="str">
        <f>IF((B19+H37)=0,"",B19+H37)</f>
        <v/>
      </c>
      <c r="C42" s="93"/>
      <c r="D42" s="93"/>
      <c r="E42" s="11"/>
      <c r="F42" s="33" t="s">
        <v>46</v>
      </c>
      <c r="G42" s="33"/>
      <c r="H42" s="11" t="s">
        <v>16</v>
      </c>
      <c r="I42" s="12"/>
    </row>
    <row r="43" spans="1:11" ht="21" customHeight="1" x14ac:dyDescent="0.55000000000000004">
      <c r="A43" s="32"/>
      <c r="B43" s="94"/>
      <c r="C43" s="94"/>
      <c r="D43" s="94"/>
      <c r="E43" s="11" t="s">
        <v>49</v>
      </c>
      <c r="F43" s="33" t="s">
        <v>47</v>
      </c>
      <c r="G43" s="33"/>
      <c r="H43" s="11" t="s">
        <v>15</v>
      </c>
      <c r="I43" s="12"/>
      <c r="K43" s="61"/>
    </row>
    <row r="44" spans="1:11" ht="21" customHeight="1" x14ac:dyDescent="0.55000000000000004">
      <c r="A44" s="34"/>
      <c r="B44" s="35"/>
      <c r="C44" s="35"/>
      <c r="D44" s="35"/>
      <c r="E44" s="35" t="s">
        <v>50</v>
      </c>
      <c r="F44" s="36" t="s">
        <v>48</v>
      </c>
      <c r="G44" s="36"/>
      <c r="H44" s="14" t="s">
        <v>17</v>
      </c>
      <c r="I44" s="15"/>
    </row>
    <row r="45" spans="1:11" ht="18.75" customHeight="1" x14ac:dyDescent="0.55000000000000004">
      <c r="A45" s="17"/>
      <c r="B45" s="25"/>
      <c r="C45" s="25"/>
      <c r="D45" s="25"/>
      <c r="E45" s="25"/>
      <c r="F45" s="17"/>
      <c r="G45" s="17"/>
      <c r="H45" s="27"/>
      <c r="I45" s="11"/>
    </row>
    <row r="46" spans="1:11" ht="30" customHeight="1" x14ac:dyDescent="0.6">
      <c r="A46" s="29" t="s">
        <v>56</v>
      </c>
      <c r="B46" s="25"/>
      <c r="C46" s="25"/>
      <c r="D46" s="25"/>
      <c r="E46" s="25"/>
      <c r="F46" s="17"/>
      <c r="G46" s="17"/>
      <c r="H46" s="27"/>
      <c r="I46" s="53" t="s">
        <v>73</v>
      </c>
    </row>
    <row r="47" spans="1:11" ht="18.75" customHeight="1" x14ac:dyDescent="0.55000000000000004">
      <c r="A47" s="30"/>
      <c r="B47" s="44" t="s">
        <v>57</v>
      </c>
      <c r="C47" s="37"/>
      <c r="D47" s="37"/>
      <c r="E47" s="37"/>
      <c r="F47" s="8"/>
      <c r="G47" s="8"/>
      <c r="H47" s="8"/>
      <c r="I47" s="9"/>
    </row>
    <row r="48" spans="1:11" ht="18.75" customHeight="1" x14ac:dyDescent="0.55000000000000004">
      <c r="A48" s="32"/>
      <c r="B48" s="25" t="s">
        <v>68</v>
      </c>
      <c r="C48" s="25"/>
      <c r="D48" s="25"/>
      <c r="E48" s="85" t="s">
        <v>72</v>
      </c>
      <c r="F48" s="85"/>
      <c r="G48" s="85"/>
      <c r="I48" s="12"/>
    </row>
    <row r="49" spans="1:9" ht="18.75" customHeight="1" x14ac:dyDescent="0.55000000000000004">
      <c r="A49" s="32"/>
      <c r="B49" s="25"/>
      <c r="C49" s="25"/>
      <c r="D49" s="25"/>
      <c r="E49" s="85"/>
      <c r="F49" s="85"/>
      <c r="G49" s="85"/>
      <c r="I49" s="12"/>
    </row>
    <row r="50" spans="1:9" ht="18.75" customHeight="1" x14ac:dyDescent="0.55000000000000004">
      <c r="A50" s="32"/>
      <c r="B50" s="25" t="s">
        <v>81</v>
      </c>
      <c r="C50" s="25"/>
      <c r="D50" s="25"/>
      <c r="E50" s="25"/>
      <c r="F50" s="17"/>
      <c r="G50" s="17"/>
      <c r="H50" s="27"/>
      <c r="I50" s="12"/>
    </row>
    <row r="51" spans="1:9" ht="18.75" customHeight="1" x14ac:dyDescent="0.55000000000000004">
      <c r="A51" s="32"/>
      <c r="B51" s="25"/>
      <c r="C51" s="25"/>
      <c r="D51" s="25"/>
      <c r="E51" s="25"/>
      <c r="F51" s="17"/>
      <c r="G51" s="17"/>
      <c r="H51" s="27"/>
      <c r="I51" s="12"/>
    </row>
    <row r="52" spans="1:9" ht="18.75" customHeight="1" x14ac:dyDescent="0.55000000000000004">
      <c r="A52" s="32"/>
      <c r="B52" s="45" t="s">
        <v>58</v>
      </c>
      <c r="C52" s="25"/>
      <c r="D52" s="25"/>
      <c r="E52" s="85" t="s">
        <v>72</v>
      </c>
      <c r="F52" s="85" t="s">
        <v>74</v>
      </c>
      <c r="G52" s="85"/>
      <c r="H52" s="27"/>
      <c r="I52" s="12"/>
    </row>
    <row r="53" spans="1:9" ht="18.75" customHeight="1" x14ac:dyDescent="0.55000000000000004">
      <c r="A53" s="32"/>
      <c r="B53" s="25" t="s">
        <v>59</v>
      </c>
      <c r="C53" s="25"/>
      <c r="D53" s="25"/>
      <c r="E53" s="85"/>
      <c r="F53" s="85"/>
      <c r="G53" s="85"/>
      <c r="I53" s="12"/>
    </row>
    <row r="54" spans="1:9" ht="18.75" customHeight="1" x14ac:dyDescent="0.55000000000000004">
      <c r="A54" s="32"/>
      <c r="B54" s="25"/>
      <c r="C54" s="25"/>
      <c r="D54" s="25"/>
      <c r="E54" s="25"/>
      <c r="I54" s="12"/>
    </row>
    <row r="55" spans="1:9" ht="18.75" customHeight="1" x14ac:dyDescent="0.55000000000000004">
      <c r="A55" s="32"/>
      <c r="B55" s="25"/>
      <c r="C55" s="25"/>
      <c r="D55" s="25"/>
      <c r="E55" s="25"/>
      <c r="F55" s="46"/>
      <c r="G55" s="46"/>
      <c r="H55" s="27"/>
      <c r="I55" s="12"/>
    </row>
    <row r="56" spans="1:9" ht="18.75" customHeight="1" x14ac:dyDescent="0.55000000000000004">
      <c r="A56" s="32"/>
      <c r="B56" s="25" t="s">
        <v>60</v>
      </c>
      <c r="C56" s="25"/>
      <c r="D56" s="25"/>
      <c r="E56" s="85" t="s">
        <v>72</v>
      </c>
      <c r="F56" s="85" t="s">
        <v>74</v>
      </c>
      <c r="G56" s="85"/>
      <c r="I56" s="12"/>
    </row>
    <row r="57" spans="1:9" ht="18.75" customHeight="1" x14ac:dyDescent="0.55000000000000004">
      <c r="A57" s="32"/>
      <c r="B57" s="25"/>
      <c r="C57" s="25"/>
      <c r="D57" s="25"/>
      <c r="E57" s="85"/>
      <c r="F57" s="85"/>
      <c r="G57" s="85"/>
      <c r="I57" s="12"/>
    </row>
    <row r="58" spans="1:9" ht="18.75" customHeight="1" x14ac:dyDescent="0.55000000000000004">
      <c r="A58" s="32"/>
      <c r="B58" s="90" t="s">
        <v>82</v>
      </c>
      <c r="C58" s="90"/>
      <c r="D58" s="90"/>
      <c r="E58" s="90"/>
      <c r="F58" s="90"/>
      <c r="G58" s="90"/>
      <c r="H58" s="90"/>
      <c r="I58" s="91"/>
    </row>
    <row r="59" spans="1:9" ht="18.75" customHeight="1" x14ac:dyDescent="0.55000000000000004">
      <c r="A59" s="32"/>
      <c r="B59" s="95" t="s">
        <v>69</v>
      </c>
      <c r="C59" s="95"/>
      <c r="D59" s="95"/>
      <c r="E59" s="95"/>
      <c r="F59" s="95"/>
      <c r="G59" s="95"/>
      <c r="H59" s="95"/>
      <c r="I59" s="96"/>
    </row>
    <row r="60" spans="1:9" ht="18.75" customHeight="1" x14ac:dyDescent="0.55000000000000004">
      <c r="A60" s="32"/>
      <c r="B60" s="25"/>
      <c r="C60" s="25"/>
      <c r="D60" s="25"/>
      <c r="E60" s="25"/>
      <c r="F60" s="17"/>
      <c r="G60" s="17"/>
      <c r="H60" s="38"/>
      <c r="I60" s="12"/>
    </row>
    <row r="61" spans="1:9" ht="18.75" customHeight="1" x14ac:dyDescent="0.55000000000000004">
      <c r="A61" s="32"/>
      <c r="B61" s="25" t="s">
        <v>61</v>
      </c>
      <c r="C61" s="25"/>
      <c r="D61" s="25"/>
      <c r="E61" s="25"/>
      <c r="F61" s="17"/>
      <c r="G61" s="17"/>
      <c r="H61" s="38"/>
      <c r="I61" s="12"/>
    </row>
    <row r="62" spans="1:9" ht="18.75" customHeight="1" x14ac:dyDescent="0.55000000000000004">
      <c r="A62" s="32"/>
      <c r="B62" s="25" t="s">
        <v>62</v>
      </c>
      <c r="C62" s="25"/>
      <c r="D62" s="25"/>
      <c r="E62" s="85" t="s">
        <v>72</v>
      </c>
      <c r="F62" s="85"/>
      <c r="G62" s="85"/>
      <c r="I62" s="12"/>
    </row>
    <row r="63" spans="1:9" ht="18.75" customHeight="1" x14ac:dyDescent="0.55000000000000004">
      <c r="A63" s="32"/>
      <c r="B63" s="17"/>
      <c r="C63" s="25"/>
      <c r="D63" s="25"/>
      <c r="E63" s="85"/>
      <c r="F63" s="85"/>
      <c r="G63" s="85"/>
      <c r="I63" s="12"/>
    </row>
    <row r="64" spans="1:9" ht="18.75" customHeight="1" x14ac:dyDescent="0.55000000000000004">
      <c r="A64" s="32"/>
      <c r="B64" s="42" t="s">
        <v>63</v>
      </c>
      <c r="C64" s="25"/>
      <c r="D64" s="25"/>
      <c r="E64" s="25"/>
      <c r="F64" s="17"/>
      <c r="G64" s="17"/>
      <c r="H64" s="38"/>
      <c r="I64" s="12"/>
    </row>
    <row r="65" spans="1:9" ht="18.75" customHeight="1" x14ac:dyDescent="0.55000000000000004">
      <c r="A65" s="32"/>
      <c r="B65" s="43" t="s">
        <v>71</v>
      </c>
      <c r="C65" s="89"/>
      <c r="D65" s="74"/>
      <c r="E65" s="74"/>
      <c r="F65" s="74"/>
      <c r="G65" s="74"/>
      <c r="H65" s="74"/>
      <c r="I65" s="12" t="s">
        <v>70</v>
      </c>
    </row>
    <row r="66" spans="1:9" ht="18.75" customHeight="1" x14ac:dyDescent="0.55000000000000004">
      <c r="A66" s="34"/>
      <c r="B66" s="35"/>
      <c r="C66" s="35"/>
      <c r="D66" s="35"/>
      <c r="E66" s="35"/>
      <c r="F66" s="18"/>
      <c r="G66" s="18"/>
      <c r="H66" s="40"/>
      <c r="I66" s="15"/>
    </row>
    <row r="67" spans="1:9" ht="18.75" customHeight="1" x14ac:dyDescent="0.55000000000000004">
      <c r="A67" s="17"/>
      <c r="B67" s="25"/>
      <c r="C67" s="25"/>
      <c r="D67" s="25"/>
      <c r="E67" s="25"/>
      <c r="F67" s="17"/>
      <c r="G67" s="17"/>
      <c r="H67" s="38"/>
      <c r="I67" s="11"/>
    </row>
    <row r="68" spans="1:9" ht="18.75" customHeight="1" x14ac:dyDescent="0.55000000000000004">
      <c r="A68" s="17"/>
      <c r="B68" s="25" t="s">
        <v>64</v>
      </c>
      <c r="C68" s="25"/>
      <c r="D68" s="25"/>
      <c r="E68" s="25"/>
      <c r="F68" s="17"/>
      <c r="G68" s="17"/>
      <c r="H68" s="38"/>
      <c r="I68" s="11"/>
    </row>
    <row r="69" spans="1:9" ht="18.75" customHeight="1" x14ac:dyDescent="0.55000000000000004">
      <c r="A69" s="17"/>
      <c r="C69" s="25"/>
      <c r="D69" s="25"/>
      <c r="E69" s="25"/>
      <c r="F69" s="63" t="s">
        <v>80</v>
      </c>
      <c r="H69" s="38"/>
      <c r="I69" s="11"/>
    </row>
    <row r="70" spans="1:9" ht="18.75" customHeight="1" x14ac:dyDescent="0.55000000000000004">
      <c r="A70" s="17"/>
      <c r="B70" s="25"/>
      <c r="C70" s="25"/>
      <c r="D70" s="25"/>
      <c r="E70" s="25"/>
      <c r="F70" s="17"/>
      <c r="G70" s="17"/>
      <c r="H70" s="38"/>
      <c r="I70" s="11"/>
    </row>
    <row r="71" spans="1:9" ht="18.75" customHeight="1" x14ac:dyDescent="0.55000000000000004">
      <c r="A71" s="17"/>
      <c r="B71" s="41"/>
      <c r="C71" s="41"/>
      <c r="D71" s="41"/>
      <c r="E71" s="41"/>
      <c r="F71" s="41"/>
      <c r="G71" s="41"/>
      <c r="H71" s="41"/>
      <c r="I71" s="41"/>
    </row>
    <row r="72" spans="1:9" ht="18.75" customHeight="1" x14ac:dyDescent="0.55000000000000004">
      <c r="A72" s="11"/>
      <c r="B72" s="11"/>
      <c r="C72" s="11"/>
      <c r="D72" s="11"/>
      <c r="E72" s="11"/>
      <c r="F72" s="11"/>
      <c r="G72" s="11"/>
      <c r="H72" s="11"/>
      <c r="I72" s="11"/>
    </row>
    <row r="73" spans="1:9" ht="18.75" customHeight="1" x14ac:dyDescent="0.55000000000000004">
      <c r="A73" s="11"/>
      <c r="B73" s="11"/>
      <c r="C73" s="11"/>
      <c r="D73" s="11"/>
      <c r="E73" s="11"/>
      <c r="F73" s="11"/>
      <c r="G73" s="11"/>
      <c r="H73" s="11"/>
      <c r="I73" s="11"/>
    </row>
    <row r="74" spans="1:9" ht="18.75" customHeight="1" x14ac:dyDescent="0.55000000000000004">
      <c r="A74" s="11"/>
      <c r="B74" s="11"/>
      <c r="C74" s="11"/>
      <c r="D74" s="11"/>
      <c r="E74" s="11"/>
      <c r="F74" s="11"/>
      <c r="G74" s="11"/>
      <c r="H74" s="11"/>
      <c r="I74" s="11"/>
    </row>
  </sheetData>
  <protectedRanges>
    <protectedRange sqref="G6:I6 A8:E10 C11:E11 A12:I13 A15:E16 G15:I16 B19:D20 I24:I36 F48:G49 F52:G53 F56:G57 F62:G63 C65:H65" name="範囲1"/>
  </protectedRanges>
  <mergeCells count="40">
    <mergeCell ref="F4:I4"/>
    <mergeCell ref="C65:H65"/>
    <mergeCell ref="B58:I58"/>
    <mergeCell ref="B24:E24"/>
    <mergeCell ref="B23:E23"/>
    <mergeCell ref="B19:D20"/>
    <mergeCell ref="B42:D43"/>
    <mergeCell ref="F25:F27"/>
    <mergeCell ref="B59:I59"/>
    <mergeCell ref="F62:G63"/>
    <mergeCell ref="E62:E63"/>
    <mergeCell ref="F56:G57"/>
    <mergeCell ref="E56:E57"/>
    <mergeCell ref="B33:E33"/>
    <mergeCell ref="G6:I6"/>
    <mergeCell ref="A8:E8"/>
    <mergeCell ref="F48:G49"/>
    <mergeCell ref="E48:E49"/>
    <mergeCell ref="F52:G53"/>
    <mergeCell ref="E52:E53"/>
    <mergeCell ref="C11:E11"/>
    <mergeCell ref="B32:E32"/>
    <mergeCell ref="B31:E31"/>
    <mergeCell ref="B30:E30"/>
    <mergeCell ref="B29:E29"/>
    <mergeCell ref="B28:E28"/>
    <mergeCell ref="B27:E27"/>
    <mergeCell ref="B26:E26"/>
    <mergeCell ref="B25:E25"/>
    <mergeCell ref="A33:A35"/>
    <mergeCell ref="B36:E36"/>
    <mergeCell ref="B35:E35"/>
    <mergeCell ref="B34:E34"/>
    <mergeCell ref="A9:E10"/>
    <mergeCell ref="A12:I13"/>
    <mergeCell ref="A15:E16"/>
    <mergeCell ref="G16:I16"/>
    <mergeCell ref="G15:I15"/>
    <mergeCell ref="A25:A27"/>
    <mergeCell ref="A28:A29"/>
  </mergeCells>
  <phoneticPr fontId="4"/>
  <conditionalFormatting sqref="I24:I27 I32 I35:I36">
    <cfRule type="expression" dxfId="12" priority="20">
      <formula>$B$19&lt;100000</formula>
    </cfRule>
  </conditionalFormatting>
  <conditionalFormatting sqref="I29 I31 I34">
    <cfRule type="expression" dxfId="11" priority="19">
      <formula>$B$19&lt;200000</formula>
    </cfRule>
  </conditionalFormatting>
  <conditionalFormatting sqref="I28 I33">
    <cfRule type="expression" dxfId="10" priority="18">
      <formula>$B$19&lt;400000</formula>
    </cfRule>
  </conditionalFormatting>
  <conditionalFormatting sqref="I30">
    <cfRule type="expression" dxfId="9" priority="17">
      <formula>$B$19&lt;1</formula>
    </cfRule>
  </conditionalFormatting>
  <conditionalFormatting sqref="I24:I36">
    <cfRule type="expression" dxfId="8" priority="15">
      <formula>$B$19=0</formula>
    </cfRule>
  </conditionalFormatting>
  <conditionalFormatting sqref="G18:H18">
    <cfRule type="expression" dxfId="7" priority="11">
      <formula>$B$19&gt;=400000</formula>
    </cfRule>
  </conditionalFormatting>
  <conditionalFormatting sqref="G19:H19">
    <cfRule type="expression" dxfId="6" priority="12">
      <formula>AND($B$19&lt;400000,$B$19&gt;=200000)</formula>
    </cfRule>
  </conditionalFormatting>
  <conditionalFormatting sqref="G20:H20">
    <cfRule type="expression" dxfId="5" priority="10">
      <formula>AND($B$19&lt;200000,$B$19&gt;=100000)</formula>
    </cfRule>
  </conditionalFormatting>
  <conditionalFormatting sqref="G21:H21">
    <cfRule type="expression" dxfId="4" priority="9">
      <formula>AND($B$19&lt;100000,$B$19&gt;=10000)</formula>
    </cfRule>
  </conditionalFormatting>
  <conditionalFormatting sqref="F41:I41">
    <cfRule type="expression" dxfId="3" priority="3">
      <formula>($B$19+$H$37)&gt;=400000</formula>
    </cfRule>
  </conditionalFormatting>
  <conditionalFormatting sqref="F42:I42">
    <cfRule type="expression" dxfId="2" priority="4">
      <formula>AND(($B$19+$H$37)&lt;400000,($B$19+$H$37)&gt;=200000)</formula>
    </cfRule>
  </conditionalFormatting>
  <conditionalFormatting sqref="F43:I43">
    <cfRule type="expression" dxfId="1" priority="2">
      <formula>AND(($B$19+$H$37)&lt;200000,($B$19+$H$37)&gt;=100000)</formula>
    </cfRule>
  </conditionalFormatting>
  <conditionalFormatting sqref="F44:I44">
    <cfRule type="expression" dxfId="0" priority="1">
      <formula>AND(($B$19+$H$37)&lt;100000,($B$19+$H$37)&gt;=10000)</formula>
    </cfRule>
  </conditionalFormatting>
  <dataValidations count="2">
    <dataValidation type="list" allowBlank="1" showInputMessage="1" showErrorMessage="1" sqref="I31:I36 I24:I29" xr:uid="{BE114BA7-88CA-4E59-9252-2260F3857848}">
      <formula1>"○"</formula1>
    </dataValidation>
    <dataValidation type="list" allowBlank="1" showInputMessage="1" showErrorMessage="1" sqref="F62:G63 F56:G57 F52:G53 F48:G49" xr:uid="{DEE619CB-4431-44BD-B55C-75A733F1D54D}">
      <formula1>"○,　"</formula1>
    </dataValidation>
  </dataValidations>
  <printOptions horizontalCentered="1"/>
  <pageMargins left="0.55118110236220474" right="0.55118110236220474" top="0.78740157480314965" bottom="0.78740157480314965" header="0" footer="0"/>
  <pageSetup paperSize="9" scale="79" fitToHeight="0"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協賛申込書</vt:lpstr>
      <vt:lpstr>協賛申込書!Print_Area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健誠</dc:creator>
  <cp:lastModifiedBy>中村　俊介</cp:lastModifiedBy>
  <cp:lastPrinted>2025-03-06T06:54:55Z</cp:lastPrinted>
  <dcterms:created xsi:type="dcterms:W3CDTF">2025-02-19T05:54:20Z</dcterms:created>
  <dcterms:modified xsi:type="dcterms:W3CDTF">2025-03-06T06:56:25Z</dcterms:modified>
</cp:coreProperties>
</file>